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 tabRatio="197" firstSheet="1" activeTab="1"/>
  </bookViews>
  <sheets>
    <sheet name="Sheet1" sheetId="1" r:id="rId1"/>
    <sheet name="cD" sheetId="2" r:id="rId2"/>
    <sheet name="tc" sheetId="3" r:id="rId3"/>
    <sheet name="Sheet4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4" l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F28" i="3"/>
  <c r="F11" i="3"/>
  <c r="C9" i="3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9" i="2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30" i="1" l="1"/>
  <c r="C29" i="1"/>
  <c r="H27" i="1"/>
  <c r="K27" i="1"/>
  <c r="L27" i="1"/>
  <c r="C27" i="1"/>
  <c r="E27" i="1"/>
  <c r="L21" i="1" l="1"/>
  <c r="L22" i="1"/>
  <c r="L23" i="1"/>
  <c r="L24" i="1"/>
  <c r="L25" i="1"/>
  <c r="L26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7" i="1"/>
</calcChain>
</file>

<file path=xl/sharedStrings.xml><?xml version="1.0" encoding="utf-8"?>
<sst xmlns="http://schemas.openxmlformats.org/spreadsheetml/2006/main" count="93" uniqueCount="54">
  <si>
    <t>B</t>
  </si>
  <si>
    <t>D</t>
  </si>
  <si>
    <t>&lt;35</t>
  </si>
  <si>
    <t>35 - 70</t>
  </si>
  <si>
    <t>71 - 120</t>
  </si>
  <si>
    <t>121 - 160</t>
  </si>
  <si>
    <t>R</t>
  </si>
  <si>
    <t>α</t>
  </si>
  <si>
    <t>Q</t>
  </si>
  <si>
    <t>N</t>
  </si>
  <si>
    <t>U</t>
  </si>
  <si>
    <t>Y</t>
  </si>
  <si>
    <t>Z</t>
  </si>
  <si>
    <t>V</t>
  </si>
  <si>
    <t>P</t>
  </si>
  <si>
    <t>W</t>
  </si>
  <si>
    <t>S</t>
  </si>
  <si>
    <t>M</t>
  </si>
  <si>
    <t>X</t>
  </si>
  <si>
    <t>T</t>
  </si>
  <si>
    <t>K</t>
  </si>
  <si>
    <t>O</t>
  </si>
  <si>
    <t>E</t>
  </si>
  <si>
    <t>CỘNG HÒA XÃ HỘI CHỦ NGHĨA VIỆT NAM
Độc lập  - Tự do  - Hạnh phúc</t>
  </si>
  <si>
    <t>STT</t>
  </si>
  <si>
    <t>Mã Đề</t>
  </si>
  <si>
    <t>Số câu trả lời đúng</t>
  </si>
  <si>
    <t>Tổng số phách</t>
  </si>
  <si>
    <t xml:space="preserve">Tổng số mã phách: </t>
  </si>
  <si>
    <t>Tổng số bài:</t>
  </si>
  <si>
    <t xml:space="preserve">Tổng: </t>
  </si>
  <si>
    <t>BẢNG TỔNG KẾT ĐIỂM 
KỲ THI KIỂM TRA NĂNG LỰC TIẾNG ANH NGÀY 15/03/2015</t>
  </si>
  <si>
    <r>
      <t xml:space="preserve">UBND THÀNH PHỐ HỒ CHÍ MINH
</t>
    </r>
    <r>
      <rPr>
        <b/>
        <sz val="11"/>
        <rFont val="Times New Roman"/>
        <family val="1"/>
      </rPr>
      <t>TRƯỜNG CAO ĐẲNG KỸ THUẬT 
LÝ TỰ TRỌNG TP. HỒ CHÍ MINH</t>
    </r>
    <r>
      <rPr>
        <sz val="11"/>
        <rFont val="Times New Roman"/>
        <family val="1"/>
      </rPr>
      <t xml:space="preserve">
</t>
    </r>
  </si>
  <si>
    <t>Điểm</t>
  </si>
  <si>
    <t>Số câu đúng</t>
  </si>
  <si>
    <t>Từ</t>
  </si>
  <si>
    <t>Đến</t>
  </si>
  <si>
    <t>Phương án 1</t>
  </si>
  <si>
    <t>Lớp</t>
  </si>
  <si>
    <t>Điều kiện</t>
  </si>
  <si>
    <t>Số SV</t>
  </si>
  <si>
    <t>A 2</t>
  </si>
  <si>
    <t>Từ 3,5</t>
  </si>
  <si>
    <t>Từ 2,0 đến 3</t>
  </si>
  <si>
    <t>A 1</t>
  </si>
  <si>
    <t>Dưới 2</t>
  </si>
  <si>
    <t>Phương án 2</t>
  </si>
  <si>
    <t>Từ 4,5</t>
  </si>
  <si>
    <t>Từ 3.0</t>
  </si>
  <si>
    <t>Không cần ôn</t>
  </si>
  <si>
    <t>Từ 2 điểm</t>
  </si>
  <si>
    <t>Phương án 3</t>
  </si>
  <si>
    <t>Phương án xếp lớp theo các điểm và dự báo kết quả sinh viên</t>
  </si>
  <si>
    <t xml:space="preserve">Phương án xếp lớp theo các điểm và dự báo kết quả học  sinh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</si>
</sst>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u/>
      <sz val="11"/>
      <color theme="1"/>
      <name val="Times New Roman"/>
      <family val="1"/>
    </font>
    <font>
      <b/>
      <u/>
      <sz val="11"/>
      <color rgb="FFFF0000"/>
      <name val="Times New Roman"/>
      <family val="1"/>
    </font>
    <font>
      <b/>
      <u/>
      <sz val="11"/>
      <color theme="1"/>
      <name val="Times New Roman"/>
      <family val="1"/>
    </font>
    <font>
      <u/>
      <sz val="11"/>
      <color rgb="FFFF0000"/>
      <name val="Times New Roman"/>
      <family val="1"/>
    </font>
    <font>
      <sz val="12"/>
      <color rgb="FFFF0000"/>
      <name val="Times New Roman"/>
      <family val="1"/>
    </font>
    <font>
      <u/>
      <sz val="12"/>
      <color theme="1"/>
      <name val="Times New Roman"/>
      <family val="1"/>
    </font>
    <font>
      <b/>
      <u/>
      <sz val="12"/>
      <color rgb="FFFF0000"/>
      <name val="Times New Roman"/>
      <family val="1"/>
    </font>
    <font>
      <b/>
      <u/>
      <sz val="12"/>
      <color theme="1"/>
      <name val="Times New Roman"/>
      <family val="1"/>
    </font>
    <font>
      <u/>
      <sz val="12"/>
      <color rgb="FFFF0000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u/>
      <sz val="14"/>
      <color rgb="FFFF0000"/>
      <name val="Times New Roman"/>
      <family val="1"/>
    </font>
    <font>
      <b/>
      <u/>
      <sz val="14"/>
      <color theme="1"/>
      <name val="Times New Roman"/>
      <family val="1"/>
    </font>
    <font>
      <u/>
      <sz val="14"/>
      <color rgb="FFFF0000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6" fillId="2" borderId="0" xfId="0" applyFont="1" applyFill="1"/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/>
    <xf numFmtId="0" fontId="8" fillId="2" borderId="0" xfId="0" applyFont="1" applyFill="1"/>
    <xf numFmtId="0" fontId="7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left"/>
    </xf>
    <xf numFmtId="0" fontId="1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0" borderId="1" xfId="0" applyFont="1" applyBorder="1"/>
    <xf numFmtId="0" fontId="9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1" fillId="0" borderId="1" xfId="0" applyFont="1" applyBorder="1"/>
    <xf numFmtId="0" fontId="11" fillId="0" borderId="0" xfId="0" applyFont="1"/>
    <xf numFmtId="0" fontId="9" fillId="0" borderId="0" xfId="0" applyFont="1"/>
    <xf numFmtId="0" fontId="12" fillId="0" borderId="1" xfId="0" applyFont="1" applyBorder="1"/>
    <xf numFmtId="0" fontId="12" fillId="0" borderId="0" xfId="0" applyFont="1"/>
    <xf numFmtId="0" fontId="13" fillId="0" borderId="1" xfId="0" applyFont="1" applyBorder="1"/>
    <xf numFmtId="0" fontId="13" fillId="0" borderId="0" xfId="0" applyFont="1"/>
    <xf numFmtId="0" fontId="8" fillId="0" borderId="1" xfId="0" applyFont="1" applyBorder="1"/>
    <xf numFmtId="0" fontId="14" fillId="0" borderId="1" xfId="0" applyFont="1" applyBorder="1"/>
    <xf numFmtId="0" fontId="8" fillId="0" borderId="0" xfId="0" applyFont="1"/>
    <xf numFmtId="0" fontId="8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1" xfId="0" applyFont="1" applyBorder="1"/>
    <xf numFmtId="0" fontId="16" fillId="0" borderId="0" xfId="0" applyFont="1"/>
    <xf numFmtId="0" fontId="14" fillId="0" borderId="0" xfId="0" applyFont="1"/>
    <xf numFmtId="0" fontId="17" fillId="0" borderId="1" xfId="0" applyFont="1" applyBorder="1"/>
    <xf numFmtId="0" fontId="17" fillId="0" borderId="0" xfId="0" applyFont="1"/>
    <xf numFmtId="0" fontId="18" fillId="0" borderId="1" xfId="0" applyFont="1" applyBorder="1"/>
    <xf numFmtId="0" fontId="18" fillId="0" borderId="0" xfId="0" applyFont="1"/>
    <xf numFmtId="0" fontId="8" fillId="0" borderId="4" xfId="0" applyFont="1" applyBorder="1" applyAlignment="1">
      <alignment horizontal="center" wrapText="1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/>
    <xf numFmtId="0" fontId="19" fillId="0" borderId="1" xfId="0" applyFont="1" applyBorder="1"/>
    <xf numFmtId="0" fontId="20" fillId="0" borderId="1" xfId="0" applyFont="1" applyBorder="1"/>
    <xf numFmtId="0" fontId="22" fillId="0" borderId="1" xfId="0" applyFont="1" applyBorder="1"/>
    <xf numFmtId="0" fontId="23" fillId="0" borderId="1" xfId="0" applyFont="1" applyBorder="1"/>
    <xf numFmtId="0" fontId="19" fillId="0" borderId="0" xfId="0" applyFont="1"/>
    <xf numFmtId="0" fontId="20" fillId="0" borderId="0" xfId="0" applyFont="1"/>
    <xf numFmtId="0" fontId="24" fillId="0" borderId="0" xfId="0" applyFont="1"/>
    <xf numFmtId="0" fontId="20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wrapText="1"/>
    </xf>
    <xf numFmtId="0" fontId="9" fillId="0" borderId="2" xfId="0" applyFont="1" applyBorder="1"/>
    <xf numFmtId="0" fontId="10" fillId="0" borderId="3" xfId="0" applyFont="1" applyBorder="1"/>
    <xf numFmtId="0" fontId="6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10" fillId="0" borderId="2" xfId="0" applyFont="1" applyBorder="1"/>
    <xf numFmtId="0" fontId="10" fillId="0" borderId="5" xfId="0" applyFont="1" applyBorder="1"/>
    <xf numFmtId="0" fontId="11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243947</xdr:colOff>
      <xdr:row>0</xdr:row>
      <xdr:rowOff>557760</xdr:rowOff>
    </xdr:from>
    <xdr:to>
      <xdr:col>2</xdr:col>
      <xdr:colOff>552450</xdr:colOff>
      <xdr:row>0</xdr:row>
      <xdr:rowOff>561975</xdr:rowOff>
    </xdr:to>
    <xdr:cxnSp macro="">
      <xdr:nvCxnSpPr>
        <xdr:cNvPr id="4" name="Straight Connector 3"/>
        <xdr:cNvCxnSpPr/>
      </xdr:nvCxnSpPr>
      <xdr:spPr>
        <a:xfrm>
          <a:off x="243947" y="557760"/>
          <a:ext cx="1832503" cy="42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824972</xdr:colOff>
      <xdr:row>0</xdr:row>
      <xdr:rowOff>386310</xdr:rowOff>
    </xdr:from>
    <xdr:to>
      <xdr:col>10</xdr:col>
      <xdr:colOff>809625</xdr:colOff>
      <xdr:row>0</xdr:row>
      <xdr:rowOff>390525</xdr:rowOff>
    </xdr:to>
    <xdr:cxnSp macro="">
      <xdr:nvCxnSpPr>
        <xdr:cNvPr id="6" name="Straight Connector 5"/>
        <xdr:cNvCxnSpPr/>
      </xdr:nvCxnSpPr>
      <xdr:spPr>
        <a:xfrm>
          <a:off x="3225272" y="386310"/>
          <a:ext cx="1680103" cy="42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opLeftCell="A4" workbookViewId="0">
      <selection activeCell="I4" sqref="I1:I1048576"/>
    </sheetView>
  </sheetViews>
  <sheetFormatPr defaultRowHeight="15" x14ac:dyDescent="0.25"/>
  <cols>
    <col min="1" max="1" width="7.5703125" style="1" customWidth="1"/>
    <col min="2" max="2" width="11.28515625" style="1" customWidth="1"/>
    <col min="3" max="3" width="9.7109375" style="1" customWidth="1"/>
    <col min="4" max="4" width="8.42578125" style="1" customWidth="1"/>
    <col min="5" max="5" width="10.85546875" style="1" customWidth="1"/>
    <col min="6" max="6" width="8.7109375" style="1" customWidth="1"/>
    <col min="7" max="7" width="9.140625" style="1" customWidth="1"/>
    <col min="8" max="8" width="10.5703125" style="1" customWidth="1"/>
    <col min="9" max="9" width="10.85546875" style="1" customWidth="1"/>
    <col min="10" max="10" width="8.85546875" style="1" customWidth="1"/>
    <col min="11" max="12" width="10.7109375" style="1" customWidth="1"/>
    <col min="13" max="13" width="11.42578125" style="19" customWidth="1"/>
    <col min="14" max="16384" width="9.140625" style="1"/>
  </cols>
  <sheetData>
    <row r="1" spans="1:13" ht="60" customHeight="1" x14ac:dyDescent="0.25">
      <c r="A1" s="15" t="s">
        <v>32</v>
      </c>
      <c r="B1" s="15"/>
      <c r="C1" s="15"/>
      <c r="D1" s="9"/>
      <c r="E1" s="10" t="s">
        <v>23</v>
      </c>
      <c r="F1" s="10"/>
      <c r="G1" s="10"/>
      <c r="H1" s="10"/>
      <c r="I1" s="10"/>
      <c r="J1" s="10"/>
      <c r="K1" s="10"/>
      <c r="L1" s="10"/>
      <c r="M1" s="1"/>
    </row>
    <row r="2" spans="1:13" x14ac:dyDescent="0.25">
      <c r="M2" s="1"/>
    </row>
    <row r="3" spans="1:13" ht="55.5" customHeight="1" x14ac:dyDescent="0.25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"/>
    </row>
    <row r="4" spans="1:13" x14ac:dyDescent="0.25">
      <c r="M4" s="1"/>
    </row>
    <row r="5" spans="1:13" ht="20.100000000000001" customHeight="1" x14ac:dyDescent="0.25">
      <c r="A5" s="13" t="s">
        <v>24</v>
      </c>
      <c r="B5" s="13" t="s">
        <v>25</v>
      </c>
      <c r="C5" s="13" t="s">
        <v>26</v>
      </c>
      <c r="D5" s="13"/>
      <c r="E5" s="13"/>
      <c r="F5" s="13"/>
      <c r="G5" s="13"/>
      <c r="H5" s="13"/>
      <c r="I5" s="13"/>
      <c r="J5" s="13"/>
      <c r="K5" s="13"/>
      <c r="L5" s="16" t="s">
        <v>27</v>
      </c>
      <c r="M5" s="14" t="s">
        <v>27</v>
      </c>
    </row>
    <row r="6" spans="1:13" ht="20.100000000000001" customHeight="1" x14ac:dyDescent="0.25">
      <c r="A6" s="13"/>
      <c r="B6" s="13"/>
      <c r="C6" s="2" t="s">
        <v>2</v>
      </c>
      <c r="D6" s="8"/>
      <c r="E6" s="2" t="s">
        <v>3</v>
      </c>
      <c r="F6" s="8"/>
      <c r="G6" s="8"/>
      <c r="H6" s="2" t="s">
        <v>4</v>
      </c>
      <c r="I6" s="8"/>
      <c r="J6" s="8"/>
      <c r="K6" s="2" t="s">
        <v>5</v>
      </c>
      <c r="L6" s="16"/>
      <c r="M6" s="14"/>
    </row>
    <row r="7" spans="1:13" ht="20.100000000000001" customHeight="1" x14ac:dyDescent="0.25">
      <c r="A7" s="3">
        <v>1</v>
      </c>
      <c r="B7" s="2" t="s">
        <v>0</v>
      </c>
      <c r="C7" s="3">
        <v>1</v>
      </c>
      <c r="D7" s="3"/>
      <c r="E7" s="3">
        <v>33</v>
      </c>
      <c r="F7" s="3"/>
      <c r="G7" s="3"/>
      <c r="H7" s="3">
        <v>7</v>
      </c>
      <c r="I7" s="3"/>
      <c r="J7" s="3"/>
      <c r="K7" s="3">
        <v>0</v>
      </c>
      <c r="L7" s="17">
        <f t="shared" ref="L7:L26" si="0">SUM(C7:K7)</f>
        <v>41</v>
      </c>
      <c r="M7" s="19">
        <v>41</v>
      </c>
    </row>
    <row r="8" spans="1:13" ht="20.100000000000001" customHeight="1" x14ac:dyDescent="0.25">
      <c r="A8" s="3">
        <v>2</v>
      </c>
      <c r="B8" s="2" t="s">
        <v>6</v>
      </c>
      <c r="C8" s="3">
        <v>1</v>
      </c>
      <c r="D8" s="3"/>
      <c r="E8" s="3">
        <v>32</v>
      </c>
      <c r="F8" s="3"/>
      <c r="G8" s="3"/>
      <c r="H8" s="3">
        <v>7</v>
      </c>
      <c r="I8" s="3"/>
      <c r="J8" s="3"/>
      <c r="K8" s="3">
        <v>0</v>
      </c>
      <c r="L8" s="17">
        <f t="shared" si="0"/>
        <v>40</v>
      </c>
      <c r="M8" s="19">
        <v>40</v>
      </c>
    </row>
    <row r="9" spans="1:13" ht="20.100000000000001" customHeight="1" x14ac:dyDescent="0.25">
      <c r="A9" s="3">
        <v>3</v>
      </c>
      <c r="B9" s="2" t="s">
        <v>8</v>
      </c>
      <c r="C9" s="3">
        <v>7</v>
      </c>
      <c r="D9" s="3"/>
      <c r="E9" s="3">
        <v>35</v>
      </c>
      <c r="F9" s="3"/>
      <c r="G9" s="3"/>
      <c r="H9" s="3">
        <v>0</v>
      </c>
      <c r="I9" s="3"/>
      <c r="J9" s="3"/>
      <c r="K9" s="3">
        <v>0</v>
      </c>
      <c r="L9" s="17">
        <f t="shared" si="0"/>
        <v>42</v>
      </c>
      <c r="M9" s="19">
        <v>42</v>
      </c>
    </row>
    <row r="10" spans="1:13" ht="20.100000000000001" customHeight="1" x14ac:dyDescent="0.25">
      <c r="A10" s="3">
        <v>4</v>
      </c>
      <c r="B10" s="2" t="s">
        <v>7</v>
      </c>
      <c r="C10" s="3">
        <v>0</v>
      </c>
      <c r="D10" s="3"/>
      <c r="E10" s="3">
        <v>29</v>
      </c>
      <c r="F10" s="3"/>
      <c r="G10" s="3"/>
      <c r="H10" s="3">
        <v>11</v>
      </c>
      <c r="I10" s="3"/>
      <c r="J10" s="3"/>
      <c r="K10" s="3">
        <v>0</v>
      </c>
      <c r="L10" s="17">
        <f t="shared" si="0"/>
        <v>40</v>
      </c>
      <c r="M10" s="19">
        <v>40</v>
      </c>
    </row>
    <row r="11" spans="1:13" ht="20.100000000000001" customHeight="1" x14ac:dyDescent="0.25">
      <c r="A11" s="3">
        <v>5</v>
      </c>
      <c r="B11" s="2" t="s">
        <v>9</v>
      </c>
      <c r="C11" s="3">
        <v>0</v>
      </c>
      <c r="D11" s="3"/>
      <c r="E11" s="3">
        <v>31</v>
      </c>
      <c r="F11" s="3"/>
      <c r="G11" s="3"/>
      <c r="H11" s="3">
        <v>9</v>
      </c>
      <c r="I11" s="3"/>
      <c r="J11" s="3"/>
      <c r="K11" s="3">
        <v>0</v>
      </c>
      <c r="L11" s="17">
        <f t="shared" si="0"/>
        <v>40</v>
      </c>
      <c r="M11" s="19">
        <v>40</v>
      </c>
    </row>
    <row r="12" spans="1:13" ht="20.100000000000001" customHeight="1" x14ac:dyDescent="0.25">
      <c r="A12" s="3">
        <v>6</v>
      </c>
      <c r="B12" s="2" t="s">
        <v>10</v>
      </c>
      <c r="C12" s="3">
        <v>0</v>
      </c>
      <c r="D12" s="3"/>
      <c r="E12" s="3">
        <v>31</v>
      </c>
      <c r="F12" s="3"/>
      <c r="G12" s="3"/>
      <c r="H12" s="3">
        <v>12</v>
      </c>
      <c r="I12" s="3"/>
      <c r="J12" s="3"/>
      <c r="K12" s="3">
        <v>0</v>
      </c>
      <c r="L12" s="17">
        <f t="shared" si="0"/>
        <v>43</v>
      </c>
      <c r="M12" s="19">
        <v>43</v>
      </c>
    </row>
    <row r="13" spans="1:13" ht="20.100000000000001" customHeight="1" x14ac:dyDescent="0.25">
      <c r="A13" s="3">
        <v>7</v>
      </c>
      <c r="B13" s="2" t="s">
        <v>11</v>
      </c>
      <c r="C13" s="3">
        <v>2</v>
      </c>
      <c r="D13" s="3"/>
      <c r="E13" s="3">
        <v>33</v>
      </c>
      <c r="F13" s="3"/>
      <c r="G13" s="3"/>
      <c r="H13" s="3">
        <v>6</v>
      </c>
      <c r="I13" s="3"/>
      <c r="J13" s="3"/>
      <c r="K13" s="3">
        <v>0</v>
      </c>
      <c r="L13" s="17">
        <f t="shared" si="0"/>
        <v>41</v>
      </c>
      <c r="M13" s="19">
        <v>41</v>
      </c>
    </row>
    <row r="14" spans="1:13" ht="20.100000000000001" customHeight="1" x14ac:dyDescent="0.25">
      <c r="A14" s="3">
        <v>8</v>
      </c>
      <c r="B14" s="2" t="s">
        <v>12</v>
      </c>
      <c r="C14" s="3">
        <v>0</v>
      </c>
      <c r="D14" s="3"/>
      <c r="E14" s="3">
        <v>30</v>
      </c>
      <c r="F14" s="3"/>
      <c r="G14" s="3"/>
      <c r="H14" s="3">
        <v>10</v>
      </c>
      <c r="I14" s="3"/>
      <c r="J14" s="3"/>
      <c r="K14" s="3">
        <v>0</v>
      </c>
      <c r="L14" s="17">
        <f t="shared" si="0"/>
        <v>40</v>
      </c>
      <c r="M14" s="19">
        <v>40</v>
      </c>
    </row>
    <row r="15" spans="1:13" ht="20.100000000000001" customHeight="1" x14ac:dyDescent="0.25">
      <c r="A15" s="3">
        <v>9</v>
      </c>
      <c r="B15" s="2" t="s">
        <v>13</v>
      </c>
      <c r="C15" s="3">
        <v>0</v>
      </c>
      <c r="D15" s="3"/>
      <c r="E15" s="3">
        <v>24</v>
      </c>
      <c r="F15" s="3"/>
      <c r="G15" s="3"/>
      <c r="H15" s="3">
        <v>17</v>
      </c>
      <c r="I15" s="3"/>
      <c r="J15" s="3"/>
      <c r="K15" s="3">
        <v>0</v>
      </c>
      <c r="L15" s="17">
        <f t="shared" si="0"/>
        <v>41</v>
      </c>
      <c r="M15" s="19">
        <v>41</v>
      </c>
    </row>
    <row r="16" spans="1:13" ht="20.100000000000001" customHeight="1" x14ac:dyDescent="0.25">
      <c r="A16" s="3">
        <v>10</v>
      </c>
      <c r="B16" s="2" t="s">
        <v>14</v>
      </c>
      <c r="C16" s="3">
        <v>0</v>
      </c>
      <c r="D16" s="3"/>
      <c r="E16" s="3">
        <v>39</v>
      </c>
      <c r="F16" s="3"/>
      <c r="G16" s="3"/>
      <c r="H16" s="3">
        <v>0</v>
      </c>
      <c r="I16" s="3"/>
      <c r="J16" s="3"/>
      <c r="K16" s="3">
        <v>0</v>
      </c>
      <c r="L16" s="17">
        <f t="shared" si="0"/>
        <v>39</v>
      </c>
      <c r="M16" s="19">
        <v>39</v>
      </c>
    </row>
    <row r="17" spans="1:13" ht="20.100000000000001" customHeight="1" x14ac:dyDescent="0.25">
      <c r="A17" s="3">
        <v>11</v>
      </c>
      <c r="B17" s="2" t="s">
        <v>15</v>
      </c>
      <c r="C17" s="3">
        <v>0</v>
      </c>
      <c r="D17" s="3"/>
      <c r="E17" s="3">
        <v>37</v>
      </c>
      <c r="F17" s="3"/>
      <c r="G17" s="3"/>
      <c r="H17" s="3">
        <v>4</v>
      </c>
      <c r="I17" s="3"/>
      <c r="J17" s="3"/>
      <c r="K17" s="3">
        <v>0</v>
      </c>
      <c r="L17" s="17">
        <f t="shared" si="0"/>
        <v>41</v>
      </c>
      <c r="M17" s="19">
        <v>41</v>
      </c>
    </row>
    <row r="18" spans="1:13" ht="20.100000000000001" customHeight="1" x14ac:dyDescent="0.25">
      <c r="A18" s="3">
        <v>12</v>
      </c>
      <c r="B18" s="2" t="s">
        <v>16</v>
      </c>
      <c r="C18" s="3">
        <v>0</v>
      </c>
      <c r="D18" s="3"/>
      <c r="E18" s="3">
        <v>39</v>
      </c>
      <c r="F18" s="3"/>
      <c r="G18" s="3"/>
      <c r="H18" s="3">
        <v>4</v>
      </c>
      <c r="I18" s="3"/>
      <c r="J18" s="3"/>
      <c r="K18" s="3">
        <v>0</v>
      </c>
      <c r="L18" s="17">
        <f t="shared" si="0"/>
        <v>43</v>
      </c>
      <c r="M18" s="19">
        <v>43</v>
      </c>
    </row>
    <row r="19" spans="1:13" ht="20.100000000000001" customHeight="1" x14ac:dyDescent="0.25">
      <c r="A19" s="3">
        <v>13</v>
      </c>
      <c r="B19" s="2" t="s">
        <v>17</v>
      </c>
      <c r="C19" s="3">
        <v>0</v>
      </c>
      <c r="D19" s="3"/>
      <c r="E19" s="3">
        <v>31</v>
      </c>
      <c r="F19" s="3"/>
      <c r="G19" s="3"/>
      <c r="H19" s="3">
        <v>9</v>
      </c>
      <c r="I19" s="3"/>
      <c r="J19" s="3"/>
      <c r="K19" s="3">
        <v>0</v>
      </c>
      <c r="L19" s="17">
        <f t="shared" si="0"/>
        <v>40</v>
      </c>
      <c r="M19" s="19">
        <v>40</v>
      </c>
    </row>
    <row r="20" spans="1:13" ht="20.100000000000001" customHeight="1" x14ac:dyDescent="0.25">
      <c r="A20" s="3">
        <v>14</v>
      </c>
      <c r="B20" s="2" t="s">
        <v>8</v>
      </c>
      <c r="C20" s="3">
        <v>0</v>
      </c>
      <c r="D20" s="3"/>
      <c r="E20" s="3">
        <v>38</v>
      </c>
      <c r="F20" s="3"/>
      <c r="G20" s="3"/>
      <c r="H20" s="3">
        <v>4</v>
      </c>
      <c r="I20" s="3"/>
      <c r="J20" s="3"/>
      <c r="K20" s="3">
        <v>0</v>
      </c>
      <c r="L20" s="17">
        <f t="shared" si="0"/>
        <v>42</v>
      </c>
      <c r="M20" s="19">
        <v>42</v>
      </c>
    </row>
    <row r="21" spans="1:13" ht="20.100000000000001" customHeight="1" x14ac:dyDescent="0.25">
      <c r="A21" s="3">
        <v>15</v>
      </c>
      <c r="B21" s="2" t="s">
        <v>18</v>
      </c>
      <c r="C21" s="3">
        <v>0</v>
      </c>
      <c r="D21" s="3"/>
      <c r="E21" s="3">
        <v>29</v>
      </c>
      <c r="F21" s="3"/>
      <c r="G21" s="3"/>
      <c r="H21" s="3">
        <v>12</v>
      </c>
      <c r="I21" s="3"/>
      <c r="J21" s="3"/>
      <c r="K21" s="3">
        <v>0</v>
      </c>
      <c r="L21" s="17">
        <f t="shared" si="0"/>
        <v>41</v>
      </c>
      <c r="M21" s="19">
        <v>41</v>
      </c>
    </row>
    <row r="22" spans="1:13" ht="20.100000000000001" customHeight="1" x14ac:dyDescent="0.25">
      <c r="A22" s="3">
        <v>16</v>
      </c>
      <c r="B22" s="2" t="s">
        <v>19</v>
      </c>
      <c r="C22" s="3">
        <v>1</v>
      </c>
      <c r="D22" s="3"/>
      <c r="E22" s="3">
        <v>41</v>
      </c>
      <c r="F22" s="3"/>
      <c r="G22" s="3"/>
      <c r="H22" s="3">
        <v>0</v>
      </c>
      <c r="I22" s="3"/>
      <c r="J22" s="3"/>
      <c r="K22" s="3">
        <v>0</v>
      </c>
      <c r="L22" s="17">
        <f t="shared" si="0"/>
        <v>42</v>
      </c>
      <c r="M22" s="19">
        <v>42</v>
      </c>
    </row>
    <row r="23" spans="1:13" ht="20.100000000000001" customHeight="1" x14ac:dyDescent="0.25">
      <c r="A23" s="3">
        <v>17</v>
      </c>
      <c r="B23" s="2" t="s">
        <v>20</v>
      </c>
      <c r="C23" s="3">
        <v>1</v>
      </c>
      <c r="D23" s="3"/>
      <c r="E23" s="3">
        <v>21</v>
      </c>
      <c r="F23" s="3"/>
      <c r="G23" s="3"/>
      <c r="H23" s="3">
        <v>15</v>
      </c>
      <c r="I23" s="3"/>
      <c r="J23" s="3"/>
      <c r="K23" s="3">
        <v>0</v>
      </c>
      <c r="L23" s="17">
        <f t="shared" si="0"/>
        <v>37</v>
      </c>
      <c r="M23" s="19">
        <v>37</v>
      </c>
    </row>
    <row r="24" spans="1:13" ht="20.100000000000001" customHeight="1" x14ac:dyDescent="0.25">
      <c r="A24" s="3">
        <v>18</v>
      </c>
      <c r="B24" s="2" t="s">
        <v>21</v>
      </c>
      <c r="C24" s="3">
        <v>0</v>
      </c>
      <c r="D24" s="3"/>
      <c r="E24" s="3">
        <v>35</v>
      </c>
      <c r="F24" s="3"/>
      <c r="G24" s="3"/>
      <c r="H24" s="3">
        <v>3</v>
      </c>
      <c r="I24" s="3"/>
      <c r="J24" s="3"/>
      <c r="K24" s="3">
        <v>0</v>
      </c>
      <c r="L24" s="17">
        <f t="shared" si="0"/>
        <v>38</v>
      </c>
      <c r="M24" s="19">
        <v>38</v>
      </c>
    </row>
    <row r="25" spans="1:13" ht="20.100000000000001" customHeight="1" x14ac:dyDescent="0.25">
      <c r="A25" s="3">
        <v>19</v>
      </c>
      <c r="B25" s="2" t="s">
        <v>22</v>
      </c>
      <c r="C25" s="3">
        <v>0</v>
      </c>
      <c r="D25" s="3"/>
      <c r="E25" s="3">
        <v>25</v>
      </c>
      <c r="F25" s="3"/>
      <c r="G25" s="3"/>
      <c r="H25" s="3">
        <v>12</v>
      </c>
      <c r="I25" s="3"/>
      <c r="J25" s="3"/>
      <c r="K25" s="3">
        <v>0</v>
      </c>
      <c r="L25" s="17">
        <f t="shared" si="0"/>
        <v>37</v>
      </c>
      <c r="M25" s="19">
        <v>37</v>
      </c>
    </row>
    <row r="26" spans="1:13" ht="20.100000000000001" customHeight="1" x14ac:dyDescent="0.25">
      <c r="A26" s="3">
        <v>20</v>
      </c>
      <c r="B26" s="2" t="s">
        <v>1</v>
      </c>
      <c r="C26" s="3">
        <v>0</v>
      </c>
      <c r="D26" s="3"/>
      <c r="E26" s="3">
        <v>25</v>
      </c>
      <c r="F26" s="3"/>
      <c r="G26" s="3"/>
      <c r="H26" s="3">
        <v>16</v>
      </c>
      <c r="I26" s="3"/>
      <c r="J26" s="3"/>
      <c r="K26" s="3">
        <v>0</v>
      </c>
      <c r="L26" s="17">
        <f t="shared" si="0"/>
        <v>41</v>
      </c>
      <c r="M26" s="19">
        <v>41</v>
      </c>
    </row>
    <row r="27" spans="1:13" ht="20.100000000000001" customHeight="1" x14ac:dyDescent="0.25">
      <c r="A27" s="13" t="s">
        <v>30</v>
      </c>
      <c r="B27" s="13"/>
      <c r="C27" s="2">
        <f>SUM(C7:C26)</f>
        <v>13</v>
      </c>
      <c r="D27" s="8"/>
      <c r="E27" s="2">
        <f>SUM(E7:E26)</f>
        <v>638</v>
      </c>
      <c r="F27" s="8"/>
      <c r="G27" s="8"/>
      <c r="H27" s="2">
        <f t="shared" ref="H27:L27" si="1">SUM(H7:H26)</f>
        <v>158</v>
      </c>
      <c r="I27" s="8"/>
      <c r="J27" s="8"/>
      <c r="K27" s="2">
        <f t="shared" si="1"/>
        <v>0</v>
      </c>
      <c r="L27" s="18">
        <f t="shared" si="1"/>
        <v>809</v>
      </c>
      <c r="M27" s="19">
        <v>809</v>
      </c>
    </row>
    <row r="28" spans="1:13" ht="15.75" x14ac:dyDescent="0.25">
      <c r="A28" s="4"/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3" ht="15.75" x14ac:dyDescent="0.25">
      <c r="A29" s="11" t="s">
        <v>28</v>
      </c>
      <c r="B29" s="11"/>
      <c r="C29" s="6">
        <f>COUNT(A7:A26)</f>
        <v>20</v>
      </c>
      <c r="D29" s="6"/>
      <c r="E29" s="7"/>
      <c r="F29" s="7"/>
      <c r="G29" s="7"/>
      <c r="H29" s="7"/>
      <c r="I29" s="7"/>
      <c r="J29" s="7"/>
      <c r="K29" s="7"/>
      <c r="L29" s="7"/>
    </row>
    <row r="30" spans="1:13" ht="15.75" x14ac:dyDescent="0.25">
      <c r="A30" s="11" t="s">
        <v>29</v>
      </c>
      <c r="B30" s="11"/>
      <c r="C30" s="6">
        <f>L27</f>
        <v>809</v>
      </c>
      <c r="D30" s="6"/>
      <c r="E30" s="7"/>
      <c r="F30" s="7"/>
      <c r="G30" s="7"/>
      <c r="H30" s="7"/>
      <c r="I30" s="7"/>
      <c r="J30" s="7"/>
      <c r="K30" s="7"/>
      <c r="L30" s="7"/>
    </row>
  </sheetData>
  <mergeCells count="11">
    <mergeCell ref="M5:M6"/>
    <mergeCell ref="E1:L1"/>
    <mergeCell ref="A30:B30"/>
    <mergeCell ref="A3:L3"/>
    <mergeCell ref="A5:A6"/>
    <mergeCell ref="B5:B6"/>
    <mergeCell ref="C5:K5"/>
    <mergeCell ref="L5:L6"/>
    <mergeCell ref="A27:B27"/>
    <mergeCell ref="A29:B29"/>
    <mergeCell ref="A1:C1"/>
  </mergeCells>
  <printOptions horizontalCentered="1"/>
  <pageMargins left="0.7" right="0.7" top="0.75" bottom="0.75" header="0.3" footer="0.3"/>
  <pageSetup paperSize="9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"/>
  <sheetViews>
    <sheetView tabSelected="1" zoomScale="150" zoomScaleNormal="150" workbookViewId="0">
      <selection activeCell="F4" sqref="F4"/>
    </sheetView>
  </sheetViews>
  <sheetFormatPr defaultRowHeight="15.75" x14ac:dyDescent="0.25"/>
  <cols>
    <col min="1" max="1" width="6.85546875" style="35" customWidth="1"/>
    <col min="2" max="2" width="8.28515625" style="35" customWidth="1"/>
    <col min="3" max="3" width="5.7109375" style="41" bestFit="1" customWidth="1"/>
    <col min="4" max="4" width="8.5703125" style="38" customWidth="1"/>
    <col min="5" max="5" width="7.7109375" style="38" customWidth="1"/>
    <col min="6" max="6" width="7.140625" style="38" customWidth="1"/>
    <col min="7" max="7" width="7.85546875" style="38" customWidth="1"/>
    <col min="8" max="8" width="7.5703125" style="38" customWidth="1"/>
    <col min="9" max="9" width="5.85546875" style="38" bestFit="1" customWidth="1"/>
    <col min="10" max="10" width="8.140625" style="38" customWidth="1"/>
    <col min="11" max="11" width="7.5703125" style="38" customWidth="1"/>
    <col min="12" max="12" width="5.85546875" style="38" bestFit="1" customWidth="1"/>
    <col min="13" max="16384" width="9.140625" style="35"/>
  </cols>
  <sheetData>
    <row r="2" spans="1:12" x14ac:dyDescent="0.25">
      <c r="B2" s="35" t="s">
        <v>52</v>
      </c>
    </row>
    <row r="5" spans="1:12" s="51" customFormat="1" ht="31.5" x14ac:dyDescent="0.25">
      <c r="A5" s="48"/>
      <c r="B5" s="49" t="s">
        <v>34</v>
      </c>
      <c r="C5" s="50" t="s">
        <v>33</v>
      </c>
      <c r="D5" s="78"/>
      <c r="E5" s="79" t="s">
        <v>37</v>
      </c>
      <c r="F5" s="80"/>
      <c r="G5" s="79"/>
      <c r="H5" s="79" t="s">
        <v>46</v>
      </c>
      <c r="I5" s="79"/>
      <c r="J5" s="78"/>
      <c r="K5" s="79" t="s">
        <v>51</v>
      </c>
      <c r="L5" s="80"/>
    </row>
    <row r="6" spans="1:12" s="38" customFormat="1" ht="31.5" x14ac:dyDescent="0.25">
      <c r="A6" s="36" t="s">
        <v>35</v>
      </c>
      <c r="B6" s="36" t="s">
        <v>36</v>
      </c>
      <c r="C6" s="37"/>
      <c r="D6" s="46" t="s">
        <v>39</v>
      </c>
      <c r="E6" s="47" t="s">
        <v>38</v>
      </c>
      <c r="F6" s="47" t="s">
        <v>40</v>
      </c>
      <c r="G6" s="46" t="s">
        <v>39</v>
      </c>
      <c r="H6" s="47" t="s">
        <v>38</v>
      </c>
      <c r="I6" s="47" t="s">
        <v>40</v>
      </c>
      <c r="J6" s="46" t="s">
        <v>39</v>
      </c>
      <c r="K6" s="47" t="s">
        <v>38</v>
      </c>
      <c r="L6" s="47" t="s">
        <v>40</v>
      </c>
    </row>
    <row r="7" spans="1:12" s="40" customFormat="1" x14ac:dyDescent="0.25">
      <c r="A7" s="39"/>
      <c r="B7" s="39">
        <v>30</v>
      </c>
      <c r="C7" s="39"/>
      <c r="D7" s="73" t="s">
        <v>45</v>
      </c>
      <c r="E7" s="73" t="s">
        <v>44</v>
      </c>
      <c r="F7" s="73">
        <v>74</v>
      </c>
      <c r="G7" s="73" t="s">
        <v>45</v>
      </c>
      <c r="H7" s="36" t="s">
        <v>44</v>
      </c>
      <c r="I7" s="36">
        <v>555</v>
      </c>
      <c r="J7" s="73" t="s">
        <v>45</v>
      </c>
      <c r="K7" s="73" t="s">
        <v>44</v>
      </c>
      <c r="L7" s="73">
        <v>462</v>
      </c>
    </row>
    <row r="8" spans="1:12" x14ac:dyDescent="0.25">
      <c r="A8" s="33">
        <v>31</v>
      </c>
      <c r="B8" s="33">
        <v>38</v>
      </c>
      <c r="C8" s="34">
        <v>0.5</v>
      </c>
      <c r="D8" s="36"/>
      <c r="E8" s="36"/>
      <c r="F8" s="36"/>
      <c r="G8" s="36"/>
      <c r="H8" s="36"/>
      <c r="I8" s="36"/>
      <c r="J8" s="36"/>
      <c r="K8" s="36"/>
      <c r="L8" s="36"/>
    </row>
    <row r="9" spans="1:12" x14ac:dyDescent="0.25">
      <c r="A9" s="33">
        <v>39</v>
      </c>
      <c r="B9" s="33">
        <v>45</v>
      </c>
      <c r="C9" s="34">
        <f>C8+1/2</f>
        <v>1</v>
      </c>
      <c r="D9" s="36"/>
      <c r="E9" s="36"/>
      <c r="F9" s="36"/>
      <c r="G9" s="36"/>
      <c r="H9" s="36"/>
      <c r="I9" s="36"/>
      <c r="J9" s="36"/>
      <c r="K9" s="36"/>
      <c r="L9" s="36"/>
    </row>
    <row r="10" spans="1:12" x14ac:dyDescent="0.25">
      <c r="A10" s="33">
        <v>46</v>
      </c>
      <c r="B10" s="33">
        <v>53</v>
      </c>
      <c r="C10" s="34">
        <f t="shared" ref="C10:C27" si="0">C9+1/2</f>
        <v>1.5</v>
      </c>
      <c r="D10" s="36"/>
      <c r="E10" s="36"/>
      <c r="F10" s="36"/>
      <c r="G10" s="36"/>
      <c r="H10" s="36"/>
      <c r="I10" s="36"/>
      <c r="J10" s="36"/>
      <c r="K10" s="36"/>
      <c r="L10" s="36"/>
    </row>
    <row r="11" spans="1:12" s="40" customFormat="1" ht="31.5" x14ac:dyDescent="0.25">
      <c r="A11" s="39">
        <v>54</v>
      </c>
      <c r="B11" s="39">
        <v>60</v>
      </c>
      <c r="C11" s="39">
        <f t="shared" si="0"/>
        <v>2</v>
      </c>
      <c r="D11" s="76" t="s">
        <v>43</v>
      </c>
      <c r="E11" s="73" t="s">
        <v>41</v>
      </c>
      <c r="F11" s="73">
        <v>481</v>
      </c>
      <c r="G11" s="73"/>
      <c r="H11" s="73"/>
      <c r="I11" s="73"/>
      <c r="J11" s="73"/>
      <c r="K11" s="73"/>
      <c r="L11" s="73"/>
    </row>
    <row r="12" spans="1:12" x14ac:dyDescent="0.25">
      <c r="A12" s="33">
        <v>61</v>
      </c>
      <c r="B12" s="33">
        <v>68</v>
      </c>
      <c r="C12" s="34">
        <f t="shared" si="0"/>
        <v>2.5</v>
      </c>
      <c r="D12" s="36"/>
      <c r="E12" s="36"/>
      <c r="F12" s="36"/>
      <c r="G12" s="36"/>
      <c r="H12" s="36"/>
      <c r="I12" s="36"/>
      <c r="J12" s="36"/>
      <c r="K12" s="36"/>
      <c r="L12" s="36"/>
    </row>
    <row r="13" spans="1:12" s="41" customFormat="1" x14ac:dyDescent="0.25">
      <c r="A13" s="34">
        <v>69</v>
      </c>
      <c r="B13" s="34">
        <v>75</v>
      </c>
      <c r="C13" s="34">
        <f t="shared" si="0"/>
        <v>3</v>
      </c>
      <c r="D13" s="37"/>
      <c r="E13" s="37"/>
      <c r="F13" s="37"/>
      <c r="G13" s="37"/>
      <c r="H13" s="37"/>
      <c r="I13" s="37"/>
      <c r="J13" s="37" t="s">
        <v>48</v>
      </c>
      <c r="K13" s="37" t="s">
        <v>41</v>
      </c>
      <c r="L13" s="37">
        <v>121</v>
      </c>
    </row>
    <row r="14" spans="1:12" s="43" customFormat="1" x14ac:dyDescent="0.25">
      <c r="A14" s="42">
        <v>76</v>
      </c>
      <c r="B14" s="42">
        <v>83</v>
      </c>
      <c r="C14" s="39">
        <f t="shared" si="0"/>
        <v>3.5</v>
      </c>
      <c r="D14" s="77" t="s">
        <v>42</v>
      </c>
      <c r="E14" s="77" t="s">
        <v>0</v>
      </c>
      <c r="F14" s="77">
        <v>56</v>
      </c>
      <c r="G14" s="76" t="s">
        <v>42</v>
      </c>
      <c r="H14" s="77" t="s">
        <v>41</v>
      </c>
      <c r="I14" s="77">
        <v>28</v>
      </c>
      <c r="J14" s="77"/>
      <c r="K14" s="77"/>
      <c r="L14" s="77"/>
    </row>
    <row r="15" spans="1:12" s="45" customFormat="1" x14ac:dyDescent="0.25">
      <c r="A15" s="44">
        <v>84</v>
      </c>
      <c r="B15" s="44">
        <v>90</v>
      </c>
      <c r="C15" s="44">
        <f t="shared" si="0"/>
        <v>4</v>
      </c>
      <c r="D15" s="81"/>
      <c r="E15" s="81"/>
      <c r="F15" s="81"/>
      <c r="G15" s="81"/>
      <c r="H15" s="81"/>
      <c r="I15" s="81"/>
      <c r="J15" s="81"/>
      <c r="K15" s="81"/>
      <c r="L15" s="81"/>
    </row>
    <row r="16" spans="1:12" x14ac:dyDescent="0.25">
      <c r="A16" s="33">
        <v>91</v>
      </c>
      <c r="B16" s="33">
        <v>98</v>
      </c>
      <c r="C16" s="34">
        <f t="shared" si="0"/>
        <v>4.5</v>
      </c>
      <c r="D16" s="36"/>
      <c r="E16" s="36"/>
      <c r="F16" s="36"/>
      <c r="G16" s="36" t="s">
        <v>47</v>
      </c>
      <c r="H16" s="36" t="s">
        <v>0</v>
      </c>
      <c r="I16" s="36">
        <v>28</v>
      </c>
      <c r="J16" s="36" t="s">
        <v>47</v>
      </c>
      <c r="K16" s="36" t="s">
        <v>0</v>
      </c>
      <c r="L16" s="36">
        <v>28</v>
      </c>
    </row>
    <row r="17" spans="1:12" x14ac:dyDescent="0.25">
      <c r="A17" s="33">
        <v>99</v>
      </c>
      <c r="B17" s="33">
        <v>105</v>
      </c>
      <c r="C17" s="34">
        <f t="shared" si="0"/>
        <v>5</v>
      </c>
      <c r="D17" s="36"/>
      <c r="E17" s="36"/>
      <c r="F17" s="36"/>
      <c r="G17" s="36"/>
      <c r="H17" s="36"/>
      <c r="I17" s="36"/>
      <c r="J17" s="36"/>
      <c r="K17" s="36"/>
      <c r="L17" s="36"/>
    </row>
    <row r="18" spans="1:12" x14ac:dyDescent="0.25">
      <c r="A18" s="33">
        <v>106</v>
      </c>
      <c r="B18" s="33">
        <v>113</v>
      </c>
      <c r="C18" s="34">
        <f t="shared" si="0"/>
        <v>5.5</v>
      </c>
      <c r="D18" s="36"/>
      <c r="E18" s="36"/>
      <c r="F18" s="36"/>
      <c r="G18" s="36"/>
      <c r="H18" s="36"/>
      <c r="I18" s="36"/>
      <c r="J18" s="36"/>
      <c r="K18" s="36"/>
      <c r="L18" s="36"/>
    </row>
    <row r="19" spans="1:12" x14ac:dyDescent="0.25">
      <c r="A19" s="33">
        <v>114</v>
      </c>
      <c r="B19" s="33">
        <v>120</v>
      </c>
      <c r="C19" s="34">
        <f t="shared" si="0"/>
        <v>6</v>
      </c>
      <c r="D19" s="36"/>
      <c r="E19" s="36"/>
      <c r="F19" s="36"/>
      <c r="G19" s="36"/>
      <c r="H19" s="36"/>
      <c r="I19" s="36"/>
      <c r="J19" s="36"/>
      <c r="K19" s="36"/>
      <c r="L19" s="36"/>
    </row>
    <row r="20" spans="1:12" x14ac:dyDescent="0.25">
      <c r="A20" s="33">
        <v>121</v>
      </c>
      <c r="B20" s="33">
        <v>128</v>
      </c>
      <c r="C20" s="34">
        <f t="shared" si="0"/>
        <v>6.5</v>
      </c>
      <c r="D20" s="36"/>
      <c r="E20" s="36"/>
      <c r="F20" s="36"/>
      <c r="G20" s="36"/>
      <c r="H20" s="36"/>
      <c r="I20" s="36"/>
      <c r="J20" s="36"/>
      <c r="K20" s="36"/>
      <c r="L20" s="36"/>
    </row>
    <row r="21" spans="1:12" x14ac:dyDescent="0.25">
      <c r="A21" s="33">
        <v>129</v>
      </c>
      <c r="B21" s="33">
        <v>135</v>
      </c>
      <c r="C21" s="34">
        <f t="shared" si="0"/>
        <v>7</v>
      </c>
      <c r="D21" s="36"/>
      <c r="E21" s="36"/>
      <c r="F21" s="36"/>
      <c r="G21" s="36"/>
      <c r="H21" s="36"/>
      <c r="I21" s="36"/>
      <c r="J21" s="36"/>
      <c r="K21" s="36"/>
      <c r="L21" s="36"/>
    </row>
    <row r="22" spans="1:12" x14ac:dyDescent="0.25">
      <c r="A22" s="33">
        <v>136</v>
      </c>
      <c r="B22" s="33">
        <v>143</v>
      </c>
      <c r="C22" s="34">
        <f t="shared" si="0"/>
        <v>7.5</v>
      </c>
      <c r="D22" s="36"/>
      <c r="E22" s="36"/>
      <c r="F22" s="36"/>
      <c r="G22" s="36"/>
      <c r="H22" s="36"/>
      <c r="I22" s="36"/>
      <c r="J22" s="36"/>
      <c r="K22" s="36"/>
      <c r="L22" s="36"/>
    </row>
    <row r="23" spans="1:12" x14ac:dyDescent="0.25">
      <c r="A23" s="33">
        <v>144</v>
      </c>
      <c r="B23" s="33">
        <v>150</v>
      </c>
      <c r="C23" s="34">
        <f t="shared" si="0"/>
        <v>8</v>
      </c>
      <c r="D23" s="36"/>
      <c r="E23" s="36"/>
      <c r="F23" s="36"/>
      <c r="G23" s="36"/>
      <c r="H23" s="36"/>
      <c r="I23" s="36"/>
      <c r="J23" s="36"/>
      <c r="K23" s="36"/>
      <c r="L23" s="36"/>
    </row>
    <row r="24" spans="1:12" x14ac:dyDescent="0.25">
      <c r="A24" s="33">
        <v>151</v>
      </c>
      <c r="B24" s="33">
        <v>158</v>
      </c>
      <c r="C24" s="34">
        <f t="shared" si="0"/>
        <v>8.5</v>
      </c>
      <c r="D24" s="36"/>
      <c r="E24" s="36"/>
      <c r="F24" s="36"/>
      <c r="G24" s="36"/>
      <c r="H24" s="36"/>
      <c r="I24" s="36"/>
      <c r="J24" s="36"/>
      <c r="K24" s="36"/>
      <c r="L24" s="36"/>
    </row>
    <row r="25" spans="1:12" x14ac:dyDescent="0.25">
      <c r="A25" s="33">
        <v>159</v>
      </c>
      <c r="B25" s="33">
        <v>165</v>
      </c>
      <c r="C25" s="34">
        <f t="shared" si="0"/>
        <v>9</v>
      </c>
      <c r="D25" s="36"/>
      <c r="E25" s="36"/>
      <c r="F25" s="36"/>
      <c r="G25" s="36"/>
      <c r="H25" s="36"/>
      <c r="I25" s="36"/>
      <c r="J25" s="36"/>
      <c r="K25" s="36"/>
      <c r="L25" s="36"/>
    </row>
    <row r="26" spans="1:12" x14ac:dyDescent="0.25">
      <c r="A26" s="33">
        <v>166</v>
      </c>
      <c r="B26" s="33">
        <v>173</v>
      </c>
      <c r="C26" s="34">
        <f t="shared" si="0"/>
        <v>9.5</v>
      </c>
      <c r="D26" s="36"/>
      <c r="E26" s="36"/>
      <c r="F26" s="36"/>
      <c r="G26" s="36"/>
      <c r="H26" s="36"/>
      <c r="I26" s="36"/>
      <c r="J26" s="36"/>
      <c r="K26" s="36"/>
      <c r="L26" s="36"/>
    </row>
    <row r="27" spans="1:12" x14ac:dyDescent="0.25">
      <c r="A27" s="33">
        <v>174</v>
      </c>
      <c r="B27" s="33">
        <v>180</v>
      </c>
      <c r="C27" s="34">
        <f t="shared" si="0"/>
        <v>10</v>
      </c>
      <c r="D27" s="36"/>
      <c r="E27" s="36"/>
      <c r="F27" s="36"/>
      <c r="G27" s="36"/>
      <c r="H27" s="36"/>
      <c r="I27" s="36"/>
      <c r="J27" s="36"/>
      <c r="K27" s="36"/>
      <c r="L27" s="36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8"/>
  <sheetViews>
    <sheetView topLeftCell="A3" zoomScale="150" zoomScaleNormal="150" workbookViewId="0">
      <selection activeCell="D7" sqref="D7:H14"/>
    </sheetView>
  </sheetViews>
  <sheetFormatPr defaultRowHeight="15" x14ac:dyDescent="0.25"/>
  <cols>
    <col min="1" max="1" width="6.85546875" style="22" customWidth="1"/>
    <col min="2" max="2" width="8.28515625" style="22" customWidth="1"/>
    <col min="3" max="3" width="5.7109375" style="28" bestFit="1" customWidth="1"/>
    <col min="4" max="4" width="13.140625" style="22" customWidth="1"/>
    <col min="5" max="5" width="9" style="22" customWidth="1"/>
    <col min="6" max="6" width="7.5703125" style="22" customWidth="1"/>
    <col min="7" max="7" width="11.28515625" style="22" customWidth="1"/>
    <col min="8" max="8" width="12.140625" style="22" customWidth="1"/>
    <col min="9" max="9" width="5.85546875" style="22" bestFit="1" customWidth="1"/>
    <col min="10" max="16384" width="9.140625" style="22"/>
  </cols>
  <sheetData>
    <row r="3" spans="1:9" ht="15.75" x14ac:dyDescent="0.25">
      <c r="B3" s="35" t="s">
        <v>53</v>
      </c>
    </row>
    <row r="5" spans="1:9" ht="30" x14ac:dyDescent="0.25">
      <c r="A5" s="20"/>
      <c r="B5" s="65" t="s">
        <v>34</v>
      </c>
      <c r="C5" s="66" t="s">
        <v>33</v>
      </c>
      <c r="D5" s="70"/>
      <c r="E5" s="71" t="s">
        <v>37</v>
      </c>
      <c r="F5" s="71"/>
      <c r="G5" s="70"/>
      <c r="H5" s="71" t="s">
        <v>46</v>
      </c>
      <c r="I5" s="67"/>
    </row>
    <row r="6" spans="1:9" s="25" customFormat="1" x14ac:dyDescent="0.25">
      <c r="A6" s="23" t="s">
        <v>35</v>
      </c>
      <c r="B6" s="23" t="s">
        <v>36</v>
      </c>
      <c r="C6" s="24"/>
      <c r="D6" s="68" t="s">
        <v>39</v>
      </c>
      <c r="E6" s="69" t="s">
        <v>38</v>
      </c>
      <c r="F6" s="69" t="s">
        <v>40</v>
      </c>
      <c r="G6" s="69" t="s">
        <v>39</v>
      </c>
      <c r="H6" s="69" t="s">
        <v>38</v>
      </c>
      <c r="I6" s="69" t="s">
        <v>40</v>
      </c>
    </row>
    <row r="7" spans="1:9" s="27" customFormat="1" ht="15.75" x14ac:dyDescent="0.25">
      <c r="A7" s="26"/>
      <c r="B7" s="26">
        <v>30</v>
      </c>
      <c r="C7" s="26"/>
      <c r="D7" s="72"/>
      <c r="E7" s="72" t="s">
        <v>44</v>
      </c>
      <c r="F7" s="72">
        <v>43</v>
      </c>
      <c r="G7" s="73" t="s">
        <v>45</v>
      </c>
      <c r="H7" s="36" t="s">
        <v>44</v>
      </c>
      <c r="I7" s="33"/>
    </row>
    <row r="8" spans="1:9" ht="15.75" x14ac:dyDescent="0.25">
      <c r="A8" s="20">
        <v>31</v>
      </c>
      <c r="B8" s="20">
        <v>38</v>
      </c>
      <c r="C8" s="21">
        <v>0.5</v>
      </c>
      <c r="D8" s="23"/>
      <c r="E8" s="23"/>
      <c r="F8" s="23"/>
      <c r="G8" s="36"/>
      <c r="H8" s="36"/>
      <c r="I8" s="33"/>
    </row>
    <row r="9" spans="1:9" ht="15.75" x14ac:dyDescent="0.25">
      <c r="A9" s="20">
        <v>39</v>
      </c>
      <c r="B9" s="20">
        <v>45</v>
      </c>
      <c r="C9" s="21">
        <f>C8+1/2</f>
        <v>1</v>
      </c>
      <c r="D9" s="23"/>
      <c r="E9" s="23"/>
      <c r="F9" s="23"/>
      <c r="G9" s="36"/>
      <c r="H9" s="36"/>
      <c r="I9" s="33"/>
    </row>
    <row r="10" spans="1:9" ht="15.75" x14ac:dyDescent="0.25">
      <c r="A10" s="20">
        <v>46</v>
      </c>
      <c r="B10" s="20">
        <v>53</v>
      </c>
      <c r="C10" s="21">
        <f t="shared" ref="C10:C27" si="0">C9+1/2</f>
        <v>1.5</v>
      </c>
      <c r="D10" s="23"/>
      <c r="E10" s="23"/>
      <c r="F10" s="23"/>
      <c r="G10" s="36"/>
      <c r="H10" s="36"/>
      <c r="I10" s="33"/>
    </row>
    <row r="11" spans="1:9" s="27" customFormat="1" ht="15.75" x14ac:dyDescent="0.25">
      <c r="A11" s="26">
        <v>54</v>
      </c>
      <c r="B11" s="26">
        <v>60</v>
      </c>
      <c r="C11" s="26">
        <f t="shared" si="0"/>
        <v>2</v>
      </c>
      <c r="D11" s="72" t="s">
        <v>50</v>
      </c>
      <c r="E11" s="72" t="s">
        <v>41</v>
      </c>
      <c r="F11" s="72">
        <f>198-$F$7-$F$14</f>
        <v>143</v>
      </c>
      <c r="G11" s="73"/>
      <c r="H11" s="73"/>
      <c r="I11" s="39"/>
    </row>
    <row r="12" spans="1:9" ht="15.75" x14ac:dyDescent="0.25">
      <c r="A12" s="20">
        <v>61</v>
      </c>
      <c r="B12" s="20">
        <v>68</v>
      </c>
      <c r="C12" s="21">
        <f t="shared" si="0"/>
        <v>2.5</v>
      </c>
      <c r="D12" s="23"/>
      <c r="E12" s="23"/>
      <c r="F12" s="23"/>
      <c r="G12" s="36"/>
      <c r="H12" s="36"/>
      <c r="I12" s="33"/>
    </row>
    <row r="13" spans="1:9" s="28" customFormat="1" ht="15.75" x14ac:dyDescent="0.25">
      <c r="A13" s="21">
        <v>69</v>
      </c>
      <c r="B13" s="21">
        <v>75</v>
      </c>
      <c r="C13" s="21">
        <f t="shared" si="0"/>
        <v>3</v>
      </c>
      <c r="D13" s="24"/>
      <c r="E13" s="24"/>
      <c r="F13" s="24"/>
      <c r="G13" s="37"/>
      <c r="H13" s="37"/>
      <c r="I13" s="34"/>
    </row>
    <row r="14" spans="1:9" s="30" customFormat="1" ht="29.25" x14ac:dyDescent="0.25">
      <c r="A14" s="29">
        <v>76</v>
      </c>
      <c r="B14" s="29">
        <v>83</v>
      </c>
      <c r="C14" s="26">
        <f t="shared" si="0"/>
        <v>3.5</v>
      </c>
      <c r="D14" s="74"/>
      <c r="E14" s="75" t="s">
        <v>49</v>
      </c>
      <c r="F14" s="74">
        <v>12</v>
      </c>
      <c r="G14" s="76"/>
      <c r="H14" s="77"/>
      <c r="I14" s="42"/>
    </row>
    <row r="15" spans="1:9" s="32" customFormat="1" ht="15.75" x14ac:dyDescent="0.25">
      <c r="A15" s="31">
        <v>84</v>
      </c>
      <c r="B15" s="31">
        <v>90</v>
      </c>
      <c r="C15" s="31">
        <f t="shared" si="0"/>
        <v>4</v>
      </c>
      <c r="D15" s="31"/>
      <c r="E15" s="31"/>
      <c r="F15" s="31"/>
      <c r="G15" s="44"/>
      <c r="H15" s="44"/>
      <c r="I15" s="44"/>
    </row>
    <row r="16" spans="1:9" ht="15.75" x14ac:dyDescent="0.25">
      <c r="A16" s="20">
        <v>91</v>
      </c>
      <c r="B16" s="20">
        <v>98</v>
      </c>
      <c r="C16" s="21">
        <f t="shared" si="0"/>
        <v>4.5</v>
      </c>
      <c r="D16" s="20"/>
      <c r="E16" s="20"/>
      <c r="F16" s="20"/>
      <c r="G16" s="33"/>
      <c r="H16" s="33"/>
      <c r="I16" s="33"/>
    </row>
    <row r="17" spans="1:9" ht="15.75" x14ac:dyDescent="0.25">
      <c r="A17" s="20">
        <v>99</v>
      </c>
      <c r="B17" s="20">
        <v>105</v>
      </c>
      <c r="C17" s="21">
        <f t="shared" si="0"/>
        <v>5</v>
      </c>
      <c r="D17" s="20"/>
      <c r="E17" s="20"/>
      <c r="F17" s="20"/>
      <c r="G17" s="33"/>
      <c r="H17" s="33"/>
      <c r="I17" s="33"/>
    </row>
    <row r="18" spans="1:9" ht="15.75" x14ac:dyDescent="0.25">
      <c r="A18" s="20">
        <v>106</v>
      </c>
      <c r="B18" s="20">
        <v>113</v>
      </c>
      <c r="C18" s="21">
        <f t="shared" si="0"/>
        <v>5.5</v>
      </c>
      <c r="D18" s="20"/>
      <c r="E18" s="20"/>
      <c r="F18" s="20"/>
      <c r="G18" s="33"/>
      <c r="H18" s="33"/>
      <c r="I18" s="33"/>
    </row>
    <row r="19" spans="1:9" ht="15.75" x14ac:dyDescent="0.25">
      <c r="A19" s="20">
        <v>114</v>
      </c>
      <c r="B19" s="20">
        <v>120</v>
      </c>
      <c r="C19" s="21">
        <f t="shared" si="0"/>
        <v>6</v>
      </c>
      <c r="D19" s="20"/>
      <c r="E19" s="20"/>
      <c r="F19" s="20"/>
      <c r="G19" s="33"/>
      <c r="H19" s="33"/>
      <c r="I19" s="33"/>
    </row>
    <row r="20" spans="1:9" x14ac:dyDescent="0.25">
      <c r="A20" s="20">
        <v>121</v>
      </c>
      <c r="B20" s="20">
        <v>128</v>
      </c>
      <c r="C20" s="21">
        <f t="shared" si="0"/>
        <v>6.5</v>
      </c>
      <c r="D20" s="20"/>
      <c r="E20" s="20"/>
      <c r="F20" s="20"/>
      <c r="G20" s="20"/>
      <c r="H20" s="20"/>
      <c r="I20" s="20"/>
    </row>
    <row r="21" spans="1:9" x14ac:dyDescent="0.25">
      <c r="A21" s="20">
        <v>129</v>
      </c>
      <c r="B21" s="20">
        <v>135</v>
      </c>
      <c r="C21" s="21">
        <f t="shared" si="0"/>
        <v>7</v>
      </c>
      <c r="D21" s="20"/>
      <c r="E21" s="20"/>
      <c r="F21" s="20"/>
      <c r="G21" s="20"/>
      <c r="H21" s="20"/>
      <c r="I21" s="20"/>
    </row>
    <row r="22" spans="1:9" x14ac:dyDescent="0.25">
      <c r="A22" s="20">
        <v>136</v>
      </c>
      <c r="B22" s="20">
        <v>143</v>
      </c>
      <c r="C22" s="21">
        <f t="shared" si="0"/>
        <v>7.5</v>
      </c>
      <c r="D22" s="20"/>
      <c r="E22" s="20"/>
      <c r="F22" s="20"/>
      <c r="G22" s="20"/>
      <c r="H22" s="20"/>
      <c r="I22" s="20"/>
    </row>
    <row r="23" spans="1:9" x14ac:dyDescent="0.25">
      <c r="A23" s="20">
        <v>144</v>
      </c>
      <c r="B23" s="20">
        <v>150</v>
      </c>
      <c r="C23" s="21">
        <f t="shared" si="0"/>
        <v>8</v>
      </c>
      <c r="D23" s="20"/>
      <c r="E23" s="20"/>
      <c r="F23" s="20"/>
      <c r="G23" s="20"/>
      <c r="H23" s="20"/>
      <c r="I23" s="20"/>
    </row>
    <row r="24" spans="1:9" x14ac:dyDescent="0.25">
      <c r="A24" s="20">
        <v>151</v>
      </c>
      <c r="B24" s="20">
        <v>158</v>
      </c>
      <c r="C24" s="21">
        <f t="shared" si="0"/>
        <v>8.5</v>
      </c>
      <c r="D24" s="20"/>
      <c r="E24" s="20"/>
      <c r="F24" s="20"/>
      <c r="G24" s="20"/>
      <c r="H24" s="20"/>
      <c r="I24" s="20"/>
    </row>
    <row r="25" spans="1:9" x14ac:dyDescent="0.25">
      <c r="A25" s="20">
        <v>159</v>
      </c>
      <c r="B25" s="20">
        <v>165</v>
      </c>
      <c r="C25" s="21">
        <f t="shared" si="0"/>
        <v>9</v>
      </c>
      <c r="D25" s="20"/>
      <c r="E25" s="20"/>
      <c r="F25" s="20"/>
      <c r="G25" s="20"/>
      <c r="H25" s="20"/>
      <c r="I25" s="20"/>
    </row>
    <row r="26" spans="1:9" x14ac:dyDescent="0.25">
      <c r="A26" s="20">
        <v>166</v>
      </c>
      <c r="B26" s="20">
        <v>173</v>
      </c>
      <c r="C26" s="21">
        <f t="shared" si="0"/>
        <v>9.5</v>
      </c>
      <c r="D26" s="20"/>
      <c r="E26" s="20"/>
      <c r="F26" s="20"/>
      <c r="G26" s="20"/>
      <c r="H26" s="20"/>
      <c r="I26" s="20"/>
    </row>
    <row r="27" spans="1:9" x14ac:dyDescent="0.25">
      <c r="A27" s="20">
        <v>174</v>
      </c>
      <c r="B27" s="20">
        <v>180</v>
      </c>
      <c r="C27" s="21">
        <f t="shared" si="0"/>
        <v>10</v>
      </c>
      <c r="D27" s="20"/>
      <c r="E27" s="20"/>
      <c r="F27" s="20"/>
      <c r="G27" s="20"/>
      <c r="H27" s="20"/>
      <c r="I27" s="20"/>
    </row>
    <row r="28" spans="1:9" x14ac:dyDescent="0.25">
      <c r="F28" s="22">
        <f>SUM(F7:F27)</f>
        <v>198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4"/>
  <sheetViews>
    <sheetView workbookViewId="0">
      <selection activeCell="C2" sqref="C2:C3"/>
    </sheetView>
  </sheetViews>
  <sheetFormatPr defaultRowHeight="18.75" x14ac:dyDescent="0.3"/>
  <cols>
    <col min="1" max="1" width="14.5703125" style="61" customWidth="1"/>
    <col min="2" max="2" width="23.28515625" style="61" customWidth="1"/>
    <col min="3" max="3" width="25.7109375" style="62" customWidth="1"/>
    <col min="4" max="16384" width="9.140625" style="63"/>
  </cols>
  <sheetData>
    <row r="2" spans="1:3" x14ac:dyDescent="0.3">
      <c r="A2" s="52"/>
      <c r="B2" s="53" t="s">
        <v>34</v>
      </c>
      <c r="C2" s="64" t="s">
        <v>33</v>
      </c>
    </row>
    <row r="3" spans="1:3" x14ac:dyDescent="0.3">
      <c r="A3" s="54" t="s">
        <v>35</v>
      </c>
      <c r="B3" s="54" t="s">
        <v>36</v>
      </c>
      <c r="C3" s="55"/>
    </row>
    <row r="4" spans="1:3" x14ac:dyDescent="0.3">
      <c r="A4" s="56"/>
      <c r="B4" s="56">
        <v>30</v>
      </c>
      <c r="C4" s="56"/>
    </row>
    <row r="5" spans="1:3" x14ac:dyDescent="0.3">
      <c r="A5" s="57">
        <v>31</v>
      </c>
      <c r="B5" s="57">
        <v>38</v>
      </c>
      <c r="C5" s="58">
        <v>0.5</v>
      </c>
    </row>
    <row r="6" spans="1:3" x14ac:dyDescent="0.3">
      <c r="A6" s="57">
        <v>39</v>
      </c>
      <c r="B6" s="57">
        <v>45</v>
      </c>
      <c r="C6" s="58">
        <f>C5+1/2</f>
        <v>1</v>
      </c>
    </row>
    <row r="7" spans="1:3" x14ac:dyDescent="0.3">
      <c r="A7" s="57">
        <v>46</v>
      </c>
      <c r="B7" s="57">
        <v>53</v>
      </c>
      <c r="C7" s="58">
        <f t="shared" ref="C7:C24" si="0">C6+1/2</f>
        <v>1.5</v>
      </c>
    </row>
    <row r="8" spans="1:3" x14ac:dyDescent="0.3">
      <c r="A8" s="56">
        <v>54</v>
      </c>
      <c r="B8" s="56">
        <v>60</v>
      </c>
      <c r="C8" s="56">
        <f t="shared" si="0"/>
        <v>2</v>
      </c>
    </row>
    <row r="9" spans="1:3" x14ac:dyDescent="0.3">
      <c r="A9" s="57">
        <v>61</v>
      </c>
      <c r="B9" s="57">
        <v>68</v>
      </c>
      <c r="C9" s="58">
        <f t="shared" si="0"/>
        <v>2.5</v>
      </c>
    </row>
    <row r="10" spans="1:3" x14ac:dyDescent="0.3">
      <c r="A10" s="58">
        <v>69</v>
      </c>
      <c r="B10" s="58">
        <v>75</v>
      </c>
      <c r="C10" s="58">
        <f t="shared" si="0"/>
        <v>3</v>
      </c>
    </row>
    <row r="11" spans="1:3" x14ac:dyDescent="0.3">
      <c r="A11" s="59">
        <v>76</v>
      </c>
      <c r="B11" s="59">
        <v>83</v>
      </c>
      <c r="C11" s="56">
        <f t="shared" si="0"/>
        <v>3.5</v>
      </c>
    </row>
    <row r="12" spans="1:3" x14ac:dyDescent="0.3">
      <c r="A12" s="60">
        <v>84</v>
      </c>
      <c r="B12" s="60">
        <v>90</v>
      </c>
      <c r="C12" s="60">
        <f t="shared" si="0"/>
        <v>4</v>
      </c>
    </row>
    <row r="13" spans="1:3" x14ac:dyDescent="0.3">
      <c r="A13" s="57">
        <v>91</v>
      </c>
      <c r="B13" s="57">
        <v>98</v>
      </c>
      <c r="C13" s="58">
        <f t="shared" si="0"/>
        <v>4.5</v>
      </c>
    </row>
    <row r="14" spans="1:3" x14ac:dyDescent="0.3">
      <c r="A14" s="57">
        <v>99</v>
      </c>
      <c r="B14" s="57">
        <v>105</v>
      </c>
      <c r="C14" s="58">
        <f t="shared" si="0"/>
        <v>5</v>
      </c>
    </row>
    <row r="15" spans="1:3" x14ac:dyDescent="0.3">
      <c r="A15" s="57">
        <v>106</v>
      </c>
      <c r="B15" s="57">
        <v>113</v>
      </c>
      <c r="C15" s="58">
        <f t="shared" si="0"/>
        <v>5.5</v>
      </c>
    </row>
    <row r="16" spans="1:3" x14ac:dyDescent="0.3">
      <c r="A16" s="57">
        <v>114</v>
      </c>
      <c r="B16" s="57">
        <v>120</v>
      </c>
      <c r="C16" s="58">
        <f t="shared" si="0"/>
        <v>6</v>
      </c>
    </row>
    <row r="17" spans="1:3" x14ac:dyDescent="0.3">
      <c r="A17" s="57">
        <v>121</v>
      </c>
      <c r="B17" s="57">
        <v>128</v>
      </c>
      <c r="C17" s="58">
        <f t="shared" si="0"/>
        <v>6.5</v>
      </c>
    </row>
    <row r="18" spans="1:3" x14ac:dyDescent="0.3">
      <c r="A18" s="57">
        <v>129</v>
      </c>
      <c r="B18" s="57">
        <v>135</v>
      </c>
      <c r="C18" s="58">
        <f t="shared" si="0"/>
        <v>7</v>
      </c>
    </row>
    <row r="19" spans="1:3" x14ac:dyDescent="0.3">
      <c r="A19" s="57">
        <v>136</v>
      </c>
      <c r="B19" s="57">
        <v>143</v>
      </c>
      <c r="C19" s="58">
        <f t="shared" si="0"/>
        <v>7.5</v>
      </c>
    </row>
    <row r="20" spans="1:3" x14ac:dyDescent="0.3">
      <c r="A20" s="57">
        <v>144</v>
      </c>
      <c r="B20" s="57">
        <v>150</v>
      </c>
      <c r="C20" s="58">
        <f t="shared" si="0"/>
        <v>8</v>
      </c>
    </row>
    <row r="21" spans="1:3" x14ac:dyDescent="0.3">
      <c r="A21" s="57">
        <v>151</v>
      </c>
      <c r="B21" s="57">
        <v>158</v>
      </c>
      <c r="C21" s="58">
        <f t="shared" si="0"/>
        <v>8.5</v>
      </c>
    </row>
    <row r="22" spans="1:3" x14ac:dyDescent="0.3">
      <c r="A22" s="57">
        <v>159</v>
      </c>
      <c r="B22" s="57">
        <v>165</v>
      </c>
      <c r="C22" s="58">
        <f t="shared" si="0"/>
        <v>9</v>
      </c>
    </row>
    <row r="23" spans="1:3" x14ac:dyDescent="0.3">
      <c r="A23" s="57">
        <v>166</v>
      </c>
      <c r="B23" s="57">
        <v>173</v>
      </c>
      <c r="C23" s="58">
        <f t="shared" si="0"/>
        <v>9.5</v>
      </c>
    </row>
    <row r="24" spans="1:3" x14ac:dyDescent="0.3">
      <c r="A24" s="57">
        <v>174</v>
      </c>
      <c r="B24" s="57">
        <v>180</v>
      </c>
      <c r="C24" s="58">
        <f t="shared" si="0"/>
        <v>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cD</vt:lpstr>
      <vt:lpstr>tc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QuocDinh</dc:creator>
  <cp:lastModifiedBy>User</cp:lastModifiedBy>
  <cp:lastPrinted>2015-03-21T07:53:36Z</cp:lastPrinted>
  <dcterms:created xsi:type="dcterms:W3CDTF">2015-03-19T02:05:23Z</dcterms:created>
  <dcterms:modified xsi:type="dcterms:W3CDTF">2015-03-21T08:00:48Z</dcterms:modified>
</cp:coreProperties>
</file>